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5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<sst xmlns="http://schemas.openxmlformats.org/spreadsheetml/2006/main" count="103">
  <si>
    <t>肥东县2018年公开招聘事业单位工作人员面试成绩及总成绩表</t>
  </si>
  <si>
    <t>岗位代码</t>
  </si>
  <si>
    <t>准考证号</t>
  </si>
  <si>
    <r>
      <t>科目</t>
    </r>
    <r>
      <rPr>
        <b/>
        <sz val="11"/>
        <rFont val="Times New Roman"/>
        <charset val="134"/>
      </rPr>
      <t>1</t>
    </r>
    <r>
      <rPr>
        <b/>
        <sz val="11"/>
        <rFont val="宋体"/>
        <charset val="134"/>
      </rPr>
      <t>成绩</t>
    </r>
  </si>
  <si>
    <r>
      <t>科目</t>
    </r>
    <r>
      <rPr>
        <b/>
        <sz val="11"/>
        <rFont val="Times New Roman"/>
        <charset val="134"/>
      </rPr>
      <t>2</t>
    </r>
    <r>
      <rPr>
        <b/>
        <sz val="11"/>
        <rFont val="宋体"/>
        <charset val="134"/>
      </rPr>
      <t>成绩</t>
    </r>
  </si>
  <si>
    <t>笔试合成成绩</t>
  </si>
  <si>
    <t>加分</t>
  </si>
  <si>
    <t>笔试成绩</t>
  </si>
  <si>
    <t>面试成绩</t>
  </si>
  <si>
    <t>总成绩</t>
  </si>
  <si>
    <t>抽签号</t>
  </si>
  <si>
    <t>备注</t>
  </si>
  <si>
    <t>201801</t>
  </si>
  <si>
    <t>9999011806</t>
  </si>
  <si>
    <t>9999011719</t>
  </si>
  <si>
    <t>9999011805</t>
  </si>
  <si>
    <t>201802</t>
  </si>
  <si>
    <t>9999012513</t>
  </si>
  <si>
    <t>9999012425</t>
  </si>
  <si>
    <t>9999012529</t>
  </si>
  <si>
    <t>9999012401</t>
  </si>
  <si>
    <t>9999012417</t>
  </si>
  <si>
    <t>9999012330</t>
  </si>
  <si>
    <t>201803</t>
  </si>
  <si>
    <t>9999010111</t>
  </si>
  <si>
    <t>9999010206</t>
  </si>
  <si>
    <t>9999010108</t>
  </si>
  <si>
    <t>9999011222</t>
  </si>
  <si>
    <t>9999010922</t>
  </si>
  <si>
    <t>9999010817</t>
  </si>
  <si>
    <t>9999010107</t>
  </si>
  <si>
    <t>9999010912</t>
  </si>
  <si>
    <t>9999010203</t>
  </si>
  <si>
    <t>201804</t>
  </si>
  <si>
    <t>9999011416</t>
  </si>
  <si>
    <t>9999011314</t>
  </si>
  <si>
    <t>9999011528</t>
  </si>
  <si>
    <t>201805</t>
  </si>
  <si>
    <t>9999012923</t>
  </si>
  <si>
    <t>9999012919</t>
  </si>
  <si>
    <t>9999012707</t>
  </si>
  <si>
    <t>201806</t>
  </si>
  <si>
    <t>9999013019</t>
  </si>
  <si>
    <t>9999013022</t>
  </si>
  <si>
    <t>9999013007</t>
  </si>
  <si>
    <t>201807</t>
  </si>
  <si>
    <t>9999013219</t>
  </si>
  <si>
    <t>9999013228</t>
  </si>
  <si>
    <t>9999013220</t>
  </si>
  <si>
    <t>201808</t>
  </si>
  <si>
    <t>9999011910</t>
  </si>
  <si>
    <t>9999011919</t>
  </si>
  <si>
    <t>9999011915</t>
  </si>
  <si>
    <t>201809</t>
  </si>
  <si>
    <t>9999012029</t>
  </si>
  <si>
    <t>9999012111</t>
  </si>
  <si>
    <t>9999012117</t>
  </si>
  <si>
    <t>201810</t>
  </si>
  <si>
    <t>9999011703</t>
  </si>
  <si>
    <t>9999011704</t>
  </si>
  <si>
    <t>9999011705</t>
  </si>
  <si>
    <t>201811</t>
  </si>
  <si>
    <t>9999012202</t>
  </si>
  <si>
    <t>9999012213</t>
  </si>
  <si>
    <t>9999012302</t>
  </si>
  <si>
    <t>201812</t>
  </si>
  <si>
    <t>9999014309</t>
  </si>
  <si>
    <t>9999014307</t>
  </si>
  <si>
    <t>9999014306</t>
  </si>
  <si>
    <t>9999014327</t>
  </si>
  <si>
    <t>9999014206</t>
  </si>
  <si>
    <t>9999014215</t>
  </si>
  <si>
    <t>9999014329</t>
  </si>
  <si>
    <t>9999014209</t>
  </si>
  <si>
    <t>9999014311</t>
  </si>
  <si>
    <t>201813</t>
  </si>
  <si>
    <t>9999013427</t>
  </si>
  <si>
    <t>9999013425</t>
  </si>
  <si>
    <t>9999013509</t>
  </si>
  <si>
    <t>9999013316</t>
  </si>
  <si>
    <t>9999013626</t>
  </si>
  <si>
    <t>9999013411</t>
  </si>
  <si>
    <t>201814</t>
  </si>
  <si>
    <t>9999013730</t>
  </si>
  <si>
    <t>9999013815</t>
  </si>
  <si>
    <t>9999013810</t>
  </si>
  <si>
    <t>9999013722</t>
  </si>
  <si>
    <t>9999013802</t>
  </si>
  <si>
    <t>9999013726</t>
  </si>
  <si>
    <t>9999013806</t>
  </si>
  <si>
    <t>9999013715</t>
  </si>
  <si>
    <t>9999013808</t>
  </si>
  <si>
    <t>201815</t>
  </si>
  <si>
    <t>9999014005</t>
  </si>
  <si>
    <t>9999014002</t>
  </si>
  <si>
    <t>9999013906</t>
  </si>
  <si>
    <t>9999014016</t>
  </si>
  <si>
    <t>9999013903</t>
  </si>
  <si>
    <t>9999013902</t>
  </si>
  <si>
    <t>201816</t>
  </si>
  <si>
    <t>9999014027</t>
  </si>
  <si>
    <t>9999014129</t>
  </si>
  <si>
    <t>9999014106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</si>
</sst>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4"/>
      <name val="宋体"/>
      <charset val="134"/>
      <scheme val="minor"/>
    </font>
    <font>
      <b/>
      <sz val="11"/>
      <name val="宋体"/>
      <charset val="134"/>
    </font>
    <font>
      <sz val="11"/>
      <name val="Times New Roman"/>
      <charset val="134"/>
    </font>
    <font>
      <b/>
      <sz val="11"/>
      <name val="Times New Roman"/>
      <charset val="134"/>
    </font>
    <font>
      <b/>
      <sz val="11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9" fillId="2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4" borderId="7" applyNumberFormat="0" applyFont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3" fillId="7" borderId="5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24" fillId="20" borderId="9" applyNumberFormat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>
      <alignment vertical="center"/>
    </xf>
    <xf numFmtId="176" fontId="1" fillId="0" borderId="0" xfId="0" applyNumberFormat="1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shrinkToFit="1"/>
    </xf>
    <xf numFmtId="0" fontId="4" fillId="0" borderId="1" xfId="0" applyNumberFormat="1" applyFont="1" applyFill="1" applyBorder="1" applyAlignment="1">
      <alignment vertical="center" shrinkToFit="1"/>
    </xf>
    <xf numFmtId="0" fontId="4" fillId="0" borderId="1" xfId="0" applyNumberFormat="1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176" fontId="2" fillId="0" borderId="0" xfId="0" applyNumberFormat="1" applyFont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4" fillId="0" borderId="1" xfId="0" applyNumberFormat="1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7"/>
  <sheetViews>
    <sheetView tabSelected="1" workbookViewId="0">
      <selection activeCell="P9" sqref="P9"/>
    </sheetView>
  </sheetViews>
  <sheetFormatPr defaultColWidth="9" defaultRowHeight="13.5"/>
  <cols>
    <col min="1" max="5" width="9" style="1"/>
    <col min="6" max="6" width="6.75" style="1" customWidth="1"/>
    <col min="7" max="8" width="9" style="1"/>
    <col min="9" max="9" width="9" style="2"/>
    <col min="10" max="10" width="9.025" style="3" customWidth="1"/>
    <col min="11" max="11" width="9" style="1"/>
  </cols>
  <sheetData>
    <row r="1" ht="18.75" spans="1:11">
      <c r="A1" s="4" t="s">
        <v>0</v>
      </c>
      <c r="B1" s="4"/>
      <c r="C1" s="4"/>
      <c r="D1" s="4"/>
      <c r="E1" s="4"/>
      <c r="F1" s="4"/>
      <c r="G1" s="4"/>
      <c r="H1" s="4"/>
      <c r="I1" s="13"/>
      <c r="J1" s="4"/>
      <c r="K1" s="4"/>
    </row>
    <row r="2" ht="14.25" spans="1:11">
      <c r="A2" s="5" t="s">
        <v>1</v>
      </c>
      <c r="B2" s="5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14" t="s">
        <v>9</v>
      </c>
      <c r="J2" s="5" t="s">
        <v>10</v>
      </c>
      <c r="K2" s="15" t="s">
        <v>11</v>
      </c>
    </row>
    <row r="3" ht="15" spans="1:11">
      <c r="A3" s="7" t="s">
        <v>12</v>
      </c>
      <c r="B3" s="8" t="s">
        <v>13</v>
      </c>
      <c r="C3" s="9">
        <v>61.7</v>
      </c>
      <c r="D3" s="10">
        <v>67.5</v>
      </c>
      <c r="E3" s="11">
        <f t="shared" ref="E3:E66" si="0">C3*0.4+D3*0.6</f>
        <v>65.18</v>
      </c>
      <c r="F3" s="10"/>
      <c r="G3" s="10">
        <f t="shared" ref="G3:G66" si="1">E3+F3</f>
        <v>65.18</v>
      </c>
      <c r="H3" s="10">
        <v>76</v>
      </c>
      <c r="I3" s="16">
        <f t="shared" ref="I3:I66" si="2">G3*0.6+H3*0.4</f>
        <v>69.508</v>
      </c>
      <c r="J3" s="10">
        <v>121</v>
      </c>
      <c r="K3" s="17"/>
    </row>
    <row r="4" ht="15" spans="1:11">
      <c r="A4" s="7" t="s">
        <v>12</v>
      </c>
      <c r="B4" s="8" t="s">
        <v>14</v>
      </c>
      <c r="C4" s="9">
        <v>60.4</v>
      </c>
      <c r="D4" s="10">
        <v>59.5</v>
      </c>
      <c r="E4" s="11">
        <f t="shared" si="0"/>
        <v>59.86</v>
      </c>
      <c r="F4" s="10"/>
      <c r="G4" s="10">
        <f t="shared" si="1"/>
        <v>59.86</v>
      </c>
      <c r="H4" s="10">
        <v>79</v>
      </c>
      <c r="I4" s="16">
        <f t="shared" si="2"/>
        <v>67.516</v>
      </c>
      <c r="J4" s="10">
        <v>110</v>
      </c>
      <c r="K4" s="17"/>
    </row>
    <row r="5" ht="15" spans="1:11">
      <c r="A5" s="7" t="s">
        <v>12</v>
      </c>
      <c r="B5" s="8" t="s">
        <v>15</v>
      </c>
      <c r="C5" s="9">
        <v>61.3</v>
      </c>
      <c r="D5" s="10">
        <v>63</v>
      </c>
      <c r="E5" s="11">
        <f t="shared" si="0"/>
        <v>62.32</v>
      </c>
      <c r="F5" s="10"/>
      <c r="G5" s="10">
        <f t="shared" si="1"/>
        <v>62.32</v>
      </c>
      <c r="H5" s="10">
        <v>75.2</v>
      </c>
      <c r="I5" s="16">
        <f t="shared" si="2"/>
        <v>67.472</v>
      </c>
      <c r="J5" s="10">
        <v>103</v>
      </c>
      <c r="K5" s="17"/>
    </row>
    <row r="6" ht="15" spans="1:11">
      <c r="A6" s="7" t="s">
        <v>16</v>
      </c>
      <c r="B6" s="8" t="s">
        <v>17</v>
      </c>
      <c r="C6" s="9">
        <v>66.7</v>
      </c>
      <c r="D6" s="10">
        <v>82.5</v>
      </c>
      <c r="E6" s="11">
        <f t="shared" si="0"/>
        <v>76.18</v>
      </c>
      <c r="F6" s="10"/>
      <c r="G6" s="10">
        <f t="shared" si="1"/>
        <v>76.18</v>
      </c>
      <c r="H6" s="10">
        <v>80.2</v>
      </c>
      <c r="I6" s="16">
        <f t="shared" si="2"/>
        <v>77.788</v>
      </c>
      <c r="J6" s="10">
        <v>120</v>
      </c>
      <c r="K6" s="17"/>
    </row>
    <row r="7" ht="15" spans="1:11">
      <c r="A7" s="7" t="s">
        <v>16</v>
      </c>
      <c r="B7" s="8" t="s">
        <v>18</v>
      </c>
      <c r="C7" s="9">
        <v>69.4</v>
      </c>
      <c r="D7" s="10">
        <v>84</v>
      </c>
      <c r="E7" s="11">
        <f t="shared" si="0"/>
        <v>78.16</v>
      </c>
      <c r="F7" s="10"/>
      <c r="G7" s="10">
        <f t="shared" si="1"/>
        <v>78.16</v>
      </c>
      <c r="H7" s="10">
        <v>74.8</v>
      </c>
      <c r="I7" s="16">
        <f t="shared" si="2"/>
        <v>76.816</v>
      </c>
      <c r="J7" s="10">
        <v>117</v>
      </c>
      <c r="K7" s="17"/>
    </row>
    <row r="8" ht="15" spans="1:11">
      <c r="A8" s="7" t="s">
        <v>16</v>
      </c>
      <c r="B8" s="8" t="s">
        <v>19</v>
      </c>
      <c r="C8" s="9">
        <v>73.2</v>
      </c>
      <c r="D8" s="10">
        <v>75.5</v>
      </c>
      <c r="E8" s="11">
        <f t="shared" si="0"/>
        <v>74.58</v>
      </c>
      <c r="F8" s="10"/>
      <c r="G8" s="10">
        <f t="shared" si="1"/>
        <v>74.58</v>
      </c>
      <c r="H8" s="10">
        <v>79</v>
      </c>
      <c r="I8" s="16">
        <f t="shared" si="2"/>
        <v>76.348</v>
      </c>
      <c r="J8" s="10">
        <v>115</v>
      </c>
      <c r="K8" s="17"/>
    </row>
    <row r="9" ht="15" spans="1:11">
      <c r="A9" s="7" t="s">
        <v>16</v>
      </c>
      <c r="B9" s="8" t="s">
        <v>20</v>
      </c>
      <c r="C9" s="9">
        <v>64.3</v>
      </c>
      <c r="D9" s="10">
        <v>77</v>
      </c>
      <c r="E9" s="11">
        <f t="shared" si="0"/>
        <v>71.92</v>
      </c>
      <c r="F9" s="10"/>
      <c r="G9" s="10">
        <f t="shared" si="1"/>
        <v>71.92</v>
      </c>
      <c r="H9" s="10">
        <v>81.4</v>
      </c>
      <c r="I9" s="16">
        <f t="shared" si="2"/>
        <v>75.712</v>
      </c>
      <c r="J9" s="10">
        <v>101</v>
      </c>
      <c r="K9" s="17"/>
    </row>
    <row r="10" ht="15" spans="1:11">
      <c r="A10" s="7" t="s">
        <v>16</v>
      </c>
      <c r="B10" s="8" t="s">
        <v>21</v>
      </c>
      <c r="C10" s="9">
        <v>63.7</v>
      </c>
      <c r="D10" s="10">
        <v>76.5</v>
      </c>
      <c r="E10" s="11">
        <f t="shared" si="0"/>
        <v>71.38</v>
      </c>
      <c r="F10" s="10"/>
      <c r="G10" s="10">
        <f t="shared" si="1"/>
        <v>71.38</v>
      </c>
      <c r="H10" s="10">
        <v>77</v>
      </c>
      <c r="I10" s="16">
        <f t="shared" si="2"/>
        <v>73.628</v>
      </c>
      <c r="J10" s="10">
        <v>123</v>
      </c>
      <c r="K10" s="17"/>
    </row>
    <row r="11" ht="15" spans="1:11">
      <c r="A11" s="7" t="s">
        <v>16</v>
      </c>
      <c r="B11" s="8" t="s">
        <v>22</v>
      </c>
      <c r="C11" s="9">
        <v>59.7</v>
      </c>
      <c r="D11" s="10">
        <v>74.5</v>
      </c>
      <c r="E11" s="11">
        <f t="shared" si="0"/>
        <v>68.58</v>
      </c>
      <c r="F11" s="10"/>
      <c r="G11" s="10">
        <f t="shared" si="1"/>
        <v>68.58</v>
      </c>
      <c r="H11" s="10">
        <v>74.6</v>
      </c>
      <c r="I11" s="16">
        <f t="shared" si="2"/>
        <v>70.988</v>
      </c>
      <c r="J11" s="10">
        <v>116</v>
      </c>
      <c r="K11" s="18"/>
    </row>
    <row r="12" ht="15" spans="1:11">
      <c r="A12" s="7" t="s">
        <v>23</v>
      </c>
      <c r="B12" s="8" t="s">
        <v>24</v>
      </c>
      <c r="C12" s="9">
        <v>59.9</v>
      </c>
      <c r="D12" s="10">
        <v>73</v>
      </c>
      <c r="E12" s="11">
        <f t="shared" si="0"/>
        <v>67.76</v>
      </c>
      <c r="F12" s="10"/>
      <c r="G12" s="10">
        <f t="shared" si="1"/>
        <v>67.76</v>
      </c>
      <c r="H12" s="10">
        <v>78.2</v>
      </c>
      <c r="I12" s="16">
        <f t="shared" si="2"/>
        <v>71.936</v>
      </c>
      <c r="J12" s="10">
        <v>111</v>
      </c>
      <c r="K12" s="17"/>
    </row>
    <row r="13" ht="15" spans="1:11">
      <c r="A13" s="7" t="s">
        <v>23</v>
      </c>
      <c r="B13" s="8" t="s">
        <v>25</v>
      </c>
      <c r="C13" s="9">
        <v>69.5</v>
      </c>
      <c r="D13" s="10">
        <v>67.5</v>
      </c>
      <c r="E13" s="11">
        <f t="shared" si="0"/>
        <v>68.3</v>
      </c>
      <c r="F13" s="10"/>
      <c r="G13" s="10">
        <f t="shared" si="1"/>
        <v>68.3</v>
      </c>
      <c r="H13" s="10">
        <v>76.6</v>
      </c>
      <c r="I13" s="16">
        <f t="shared" si="2"/>
        <v>71.62</v>
      </c>
      <c r="J13" s="10">
        <v>114</v>
      </c>
      <c r="K13" s="17"/>
    </row>
    <row r="14" ht="15" spans="1:11">
      <c r="A14" s="7" t="s">
        <v>23</v>
      </c>
      <c r="B14" s="8" t="s">
        <v>26</v>
      </c>
      <c r="C14" s="9">
        <v>59.5</v>
      </c>
      <c r="D14" s="10">
        <v>69</v>
      </c>
      <c r="E14" s="11">
        <f t="shared" si="0"/>
        <v>65.2</v>
      </c>
      <c r="F14" s="10"/>
      <c r="G14" s="10">
        <f t="shared" si="1"/>
        <v>65.2</v>
      </c>
      <c r="H14" s="10">
        <v>80</v>
      </c>
      <c r="I14" s="16">
        <f t="shared" si="2"/>
        <v>71.12</v>
      </c>
      <c r="J14" s="10">
        <v>102</v>
      </c>
      <c r="K14" s="17"/>
    </row>
    <row r="15" ht="15" spans="1:11">
      <c r="A15" s="7" t="s">
        <v>23</v>
      </c>
      <c r="B15" s="8" t="s">
        <v>27</v>
      </c>
      <c r="C15" s="9">
        <v>66.6</v>
      </c>
      <c r="D15" s="10">
        <v>64.5</v>
      </c>
      <c r="E15" s="11">
        <f t="shared" si="0"/>
        <v>65.34</v>
      </c>
      <c r="F15" s="10"/>
      <c r="G15" s="10">
        <f t="shared" si="1"/>
        <v>65.34</v>
      </c>
      <c r="H15" s="10">
        <v>78.4</v>
      </c>
      <c r="I15" s="16">
        <f t="shared" si="2"/>
        <v>70.564</v>
      </c>
      <c r="J15" s="10">
        <v>113</v>
      </c>
      <c r="K15" s="17"/>
    </row>
    <row r="16" ht="15" spans="1:11">
      <c r="A16" s="7" t="s">
        <v>23</v>
      </c>
      <c r="B16" s="8" t="s">
        <v>28</v>
      </c>
      <c r="C16" s="9">
        <v>60.8</v>
      </c>
      <c r="D16" s="10">
        <v>66</v>
      </c>
      <c r="E16" s="11">
        <f t="shared" si="0"/>
        <v>63.92</v>
      </c>
      <c r="F16" s="10"/>
      <c r="G16" s="10">
        <f t="shared" si="1"/>
        <v>63.92</v>
      </c>
      <c r="H16" s="10">
        <v>76</v>
      </c>
      <c r="I16" s="16">
        <f t="shared" si="2"/>
        <v>68.752</v>
      </c>
      <c r="J16" s="10">
        <v>104</v>
      </c>
      <c r="K16" s="17"/>
    </row>
    <row r="17" ht="15" spans="1:11">
      <c r="A17" s="7" t="s">
        <v>23</v>
      </c>
      <c r="B17" s="8" t="s">
        <v>29</v>
      </c>
      <c r="C17" s="9">
        <v>63.6</v>
      </c>
      <c r="D17" s="10">
        <v>63</v>
      </c>
      <c r="E17" s="11">
        <f t="shared" si="0"/>
        <v>63.24</v>
      </c>
      <c r="F17" s="10"/>
      <c r="G17" s="10">
        <f t="shared" si="1"/>
        <v>63.24</v>
      </c>
      <c r="H17" s="10">
        <v>76.4</v>
      </c>
      <c r="I17" s="16">
        <f t="shared" si="2"/>
        <v>68.504</v>
      </c>
      <c r="J17" s="10">
        <v>122</v>
      </c>
      <c r="K17" s="17"/>
    </row>
    <row r="18" ht="15" spans="1:11">
      <c r="A18" s="7" t="s">
        <v>23</v>
      </c>
      <c r="B18" s="8" t="s">
        <v>30</v>
      </c>
      <c r="C18" s="9">
        <v>54.7</v>
      </c>
      <c r="D18" s="10">
        <v>67</v>
      </c>
      <c r="E18" s="11">
        <f t="shared" si="0"/>
        <v>62.08</v>
      </c>
      <c r="F18" s="10"/>
      <c r="G18" s="10">
        <f t="shared" si="1"/>
        <v>62.08</v>
      </c>
      <c r="H18" s="10">
        <v>75.2</v>
      </c>
      <c r="I18" s="16">
        <f t="shared" si="2"/>
        <v>67.328</v>
      </c>
      <c r="J18" s="10">
        <v>109</v>
      </c>
      <c r="K18" s="17"/>
    </row>
    <row r="19" ht="15" spans="1:11">
      <c r="A19" s="7" t="s">
        <v>23</v>
      </c>
      <c r="B19" s="8" t="s">
        <v>31</v>
      </c>
      <c r="C19" s="9">
        <v>53.2</v>
      </c>
      <c r="D19" s="10">
        <v>74</v>
      </c>
      <c r="E19" s="11">
        <f t="shared" si="0"/>
        <v>65.68</v>
      </c>
      <c r="F19" s="10"/>
      <c r="G19" s="10">
        <f t="shared" si="1"/>
        <v>65.68</v>
      </c>
      <c r="H19" s="10">
        <v>0</v>
      </c>
      <c r="I19" s="16">
        <f t="shared" si="2"/>
        <v>39.408</v>
      </c>
      <c r="J19" s="10">
        <v>107</v>
      </c>
      <c r="K19" s="17"/>
    </row>
    <row r="20" ht="15" spans="1:11">
      <c r="A20" s="7" t="s">
        <v>23</v>
      </c>
      <c r="B20" s="8" t="s">
        <v>32</v>
      </c>
      <c r="C20" s="9">
        <v>70.2</v>
      </c>
      <c r="D20" s="10">
        <v>57</v>
      </c>
      <c r="E20" s="11">
        <f t="shared" si="0"/>
        <v>62.28</v>
      </c>
      <c r="F20" s="10"/>
      <c r="G20" s="10">
        <f t="shared" si="1"/>
        <v>62.28</v>
      </c>
      <c r="H20" s="10">
        <v>0</v>
      </c>
      <c r="I20" s="16">
        <f t="shared" si="2"/>
        <v>37.368</v>
      </c>
      <c r="J20" s="10">
        <v>118</v>
      </c>
      <c r="K20" s="17"/>
    </row>
    <row r="21" ht="15" spans="1:11">
      <c r="A21" s="7" t="s">
        <v>33</v>
      </c>
      <c r="B21" s="8" t="s">
        <v>34</v>
      </c>
      <c r="C21" s="9">
        <v>56.4</v>
      </c>
      <c r="D21" s="10">
        <v>58</v>
      </c>
      <c r="E21" s="11">
        <f t="shared" si="0"/>
        <v>57.36</v>
      </c>
      <c r="F21" s="10"/>
      <c r="G21" s="10">
        <f t="shared" si="1"/>
        <v>57.36</v>
      </c>
      <c r="H21" s="10">
        <v>76.8</v>
      </c>
      <c r="I21" s="16">
        <f t="shared" si="2"/>
        <v>65.136</v>
      </c>
      <c r="J21" s="10">
        <v>106</v>
      </c>
      <c r="K21" s="17"/>
    </row>
    <row r="22" ht="15" spans="1:11">
      <c r="A22" s="7" t="s">
        <v>33</v>
      </c>
      <c r="B22" s="8" t="s">
        <v>35</v>
      </c>
      <c r="C22" s="9">
        <v>61.5</v>
      </c>
      <c r="D22" s="10">
        <v>52</v>
      </c>
      <c r="E22" s="11">
        <f t="shared" si="0"/>
        <v>55.8</v>
      </c>
      <c r="F22" s="10"/>
      <c r="G22" s="10">
        <f t="shared" si="1"/>
        <v>55.8</v>
      </c>
      <c r="H22" s="10">
        <v>77.4</v>
      </c>
      <c r="I22" s="16">
        <f t="shared" si="2"/>
        <v>64.44</v>
      </c>
      <c r="J22" s="10">
        <v>108</v>
      </c>
      <c r="K22" s="17"/>
    </row>
    <row r="23" ht="15" spans="1:11">
      <c r="A23" s="7" t="s">
        <v>33</v>
      </c>
      <c r="B23" s="8" t="s">
        <v>36</v>
      </c>
      <c r="C23" s="9">
        <v>56.2</v>
      </c>
      <c r="D23" s="10">
        <v>51</v>
      </c>
      <c r="E23" s="11">
        <f t="shared" si="0"/>
        <v>53.08</v>
      </c>
      <c r="F23" s="10"/>
      <c r="G23" s="10">
        <f t="shared" si="1"/>
        <v>53.08</v>
      </c>
      <c r="H23" s="10">
        <v>0</v>
      </c>
      <c r="I23" s="16">
        <f t="shared" si="2"/>
        <v>31.848</v>
      </c>
      <c r="J23" s="10">
        <v>124</v>
      </c>
      <c r="K23" s="17"/>
    </row>
    <row r="24" ht="15" spans="1:11">
      <c r="A24" s="7" t="s">
        <v>37</v>
      </c>
      <c r="B24" s="8" t="s">
        <v>38</v>
      </c>
      <c r="C24" s="9">
        <v>73.4</v>
      </c>
      <c r="D24" s="12">
        <v>81.5</v>
      </c>
      <c r="E24" s="11">
        <f t="shared" si="0"/>
        <v>78.26</v>
      </c>
      <c r="F24" s="12"/>
      <c r="G24" s="10">
        <f t="shared" si="1"/>
        <v>78.26</v>
      </c>
      <c r="H24" s="10">
        <v>81.2</v>
      </c>
      <c r="I24" s="16">
        <f t="shared" si="2"/>
        <v>79.436</v>
      </c>
      <c r="J24" s="10">
        <v>119</v>
      </c>
      <c r="K24" s="17"/>
    </row>
    <row r="25" ht="15" spans="1:11">
      <c r="A25" s="7" t="s">
        <v>37</v>
      </c>
      <c r="B25" s="8" t="s">
        <v>39</v>
      </c>
      <c r="C25" s="9">
        <v>69.3</v>
      </c>
      <c r="D25" s="12">
        <v>78</v>
      </c>
      <c r="E25" s="11">
        <f t="shared" si="0"/>
        <v>74.52</v>
      </c>
      <c r="F25" s="12"/>
      <c r="G25" s="10">
        <f t="shared" si="1"/>
        <v>74.52</v>
      </c>
      <c r="H25" s="10">
        <v>79.4</v>
      </c>
      <c r="I25" s="16">
        <f t="shared" si="2"/>
        <v>76.472</v>
      </c>
      <c r="J25" s="10">
        <v>112</v>
      </c>
      <c r="K25" s="17"/>
    </row>
    <row r="26" ht="15" spans="1:11">
      <c r="A26" s="7" t="s">
        <v>37</v>
      </c>
      <c r="B26" s="8" t="s">
        <v>40</v>
      </c>
      <c r="C26" s="9">
        <v>65.9</v>
      </c>
      <c r="D26" s="12">
        <v>78.5</v>
      </c>
      <c r="E26" s="11">
        <f t="shared" si="0"/>
        <v>73.46</v>
      </c>
      <c r="F26" s="12"/>
      <c r="G26" s="10">
        <f t="shared" si="1"/>
        <v>73.46</v>
      </c>
      <c r="H26" s="10">
        <v>75.6</v>
      </c>
      <c r="I26" s="16">
        <f t="shared" si="2"/>
        <v>74.316</v>
      </c>
      <c r="J26" s="10">
        <v>105</v>
      </c>
      <c r="K26" s="17"/>
    </row>
    <row r="27" ht="15" spans="1:11">
      <c r="A27" s="7" t="s">
        <v>41</v>
      </c>
      <c r="B27" s="8" t="s">
        <v>42</v>
      </c>
      <c r="C27" s="9">
        <v>67.5</v>
      </c>
      <c r="D27" s="12">
        <v>80</v>
      </c>
      <c r="E27" s="11">
        <f t="shared" si="0"/>
        <v>75</v>
      </c>
      <c r="F27" s="12"/>
      <c r="G27" s="10">
        <f t="shared" si="1"/>
        <v>75</v>
      </c>
      <c r="H27" s="10">
        <v>79.8</v>
      </c>
      <c r="I27" s="16">
        <f t="shared" si="2"/>
        <v>76.92</v>
      </c>
      <c r="J27" s="10">
        <v>223</v>
      </c>
      <c r="K27" s="17"/>
    </row>
    <row r="28" ht="15" spans="1:11">
      <c r="A28" s="7" t="s">
        <v>41</v>
      </c>
      <c r="B28" s="8" t="s">
        <v>43</v>
      </c>
      <c r="C28" s="9">
        <v>58.2</v>
      </c>
      <c r="D28" s="12">
        <v>80</v>
      </c>
      <c r="E28" s="11">
        <f t="shared" si="0"/>
        <v>71.28</v>
      </c>
      <c r="F28" s="12"/>
      <c r="G28" s="10">
        <f t="shared" si="1"/>
        <v>71.28</v>
      </c>
      <c r="H28" s="10">
        <v>81.8</v>
      </c>
      <c r="I28" s="16">
        <f t="shared" si="2"/>
        <v>75.488</v>
      </c>
      <c r="J28" s="10">
        <v>212</v>
      </c>
      <c r="K28" s="17"/>
    </row>
    <row r="29" ht="15" spans="1:11">
      <c r="A29" s="7" t="s">
        <v>41</v>
      </c>
      <c r="B29" s="8" t="s">
        <v>44</v>
      </c>
      <c r="C29" s="9">
        <v>70.4</v>
      </c>
      <c r="D29" s="12">
        <v>72</v>
      </c>
      <c r="E29" s="11">
        <f t="shared" si="0"/>
        <v>71.36</v>
      </c>
      <c r="F29" s="12"/>
      <c r="G29" s="10">
        <f t="shared" si="1"/>
        <v>71.36</v>
      </c>
      <c r="H29" s="10">
        <v>80.6</v>
      </c>
      <c r="I29" s="16">
        <f t="shared" si="2"/>
        <v>75.056</v>
      </c>
      <c r="J29" s="10">
        <v>219</v>
      </c>
      <c r="K29" s="17"/>
    </row>
    <row r="30" ht="15" spans="1:11">
      <c r="A30" s="7" t="s">
        <v>45</v>
      </c>
      <c r="B30" s="8" t="s">
        <v>46</v>
      </c>
      <c r="C30" s="9">
        <v>59.6</v>
      </c>
      <c r="D30" s="12">
        <v>83</v>
      </c>
      <c r="E30" s="11">
        <f t="shared" si="0"/>
        <v>73.64</v>
      </c>
      <c r="F30" s="12"/>
      <c r="G30" s="10">
        <f t="shared" si="1"/>
        <v>73.64</v>
      </c>
      <c r="H30" s="10">
        <v>85.6</v>
      </c>
      <c r="I30" s="16">
        <f t="shared" si="2"/>
        <v>78.424</v>
      </c>
      <c r="J30" s="10">
        <v>227</v>
      </c>
      <c r="K30" s="17"/>
    </row>
    <row r="31" ht="15" spans="1:11">
      <c r="A31" s="7" t="s">
        <v>45</v>
      </c>
      <c r="B31" s="8" t="s">
        <v>47</v>
      </c>
      <c r="C31" s="9">
        <v>64.9</v>
      </c>
      <c r="D31" s="12">
        <v>74</v>
      </c>
      <c r="E31" s="11">
        <f t="shared" si="0"/>
        <v>70.36</v>
      </c>
      <c r="F31" s="12"/>
      <c r="G31" s="10">
        <f t="shared" si="1"/>
        <v>70.36</v>
      </c>
      <c r="H31" s="10">
        <v>81.6</v>
      </c>
      <c r="I31" s="16">
        <f t="shared" si="2"/>
        <v>74.856</v>
      </c>
      <c r="J31" s="10">
        <v>224</v>
      </c>
      <c r="K31" s="17"/>
    </row>
    <row r="32" ht="15" spans="1:11">
      <c r="A32" s="7" t="s">
        <v>45</v>
      </c>
      <c r="B32" s="8" t="s">
        <v>48</v>
      </c>
      <c r="C32" s="9">
        <v>58.4</v>
      </c>
      <c r="D32" s="12">
        <v>78</v>
      </c>
      <c r="E32" s="11">
        <f t="shared" si="0"/>
        <v>70.16</v>
      </c>
      <c r="F32" s="12"/>
      <c r="G32" s="10">
        <f t="shared" si="1"/>
        <v>70.16</v>
      </c>
      <c r="H32" s="10">
        <v>79.2</v>
      </c>
      <c r="I32" s="16">
        <f t="shared" si="2"/>
        <v>73.776</v>
      </c>
      <c r="J32" s="10">
        <v>220</v>
      </c>
      <c r="K32" s="17"/>
    </row>
    <row r="33" ht="15" spans="1:11">
      <c r="A33" s="7" t="s">
        <v>49</v>
      </c>
      <c r="B33" s="8" t="s">
        <v>50</v>
      </c>
      <c r="C33" s="9">
        <v>55</v>
      </c>
      <c r="D33" s="10">
        <v>65</v>
      </c>
      <c r="E33" s="11">
        <f t="shared" si="0"/>
        <v>61</v>
      </c>
      <c r="F33" s="10"/>
      <c r="G33" s="10">
        <f t="shared" si="1"/>
        <v>61</v>
      </c>
      <c r="H33" s="10">
        <v>84.2</v>
      </c>
      <c r="I33" s="16">
        <f t="shared" si="2"/>
        <v>70.28</v>
      </c>
      <c r="J33" s="10">
        <v>211</v>
      </c>
      <c r="K33" s="17"/>
    </row>
    <row r="34" ht="15" spans="1:11">
      <c r="A34" s="7" t="s">
        <v>49</v>
      </c>
      <c r="B34" s="8" t="s">
        <v>51</v>
      </c>
      <c r="C34" s="9">
        <v>56.8</v>
      </c>
      <c r="D34" s="10">
        <v>65</v>
      </c>
      <c r="E34" s="11">
        <f t="shared" si="0"/>
        <v>61.72</v>
      </c>
      <c r="F34" s="10"/>
      <c r="G34" s="10">
        <f t="shared" si="1"/>
        <v>61.72</v>
      </c>
      <c r="H34" s="10">
        <v>78.2</v>
      </c>
      <c r="I34" s="16">
        <f t="shared" si="2"/>
        <v>68.312</v>
      </c>
      <c r="J34" s="10">
        <v>207</v>
      </c>
      <c r="K34" s="17"/>
    </row>
    <row r="35" ht="15" spans="1:11">
      <c r="A35" s="7" t="s">
        <v>49</v>
      </c>
      <c r="B35" s="8" t="s">
        <v>52</v>
      </c>
      <c r="C35" s="9">
        <v>61.5</v>
      </c>
      <c r="D35" s="10">
        <v>58</v>
      </c>
      <c r="E35" s="11">
        <f t="shared" si="0"/>
        <v>59.4</v>
      </c>
      <c r="F35" s="10"/>
      <c r="G35" s="10">
        <f t="shared" si="1"/>
        <v>59.4</v>
      </c>
      <c r="H35" s="10">
        <v>77</v>
      </c>
      <c r="I35" s="16">
        <f t="shared" si="2"/>
        <v>66.44</v>
      </c>
      <c r="J35" s="10">
        <v>214</v>
      </c>
      <c r="K35" s="17"/>
    </row>
    <row r="36" ht="15" spans="1:11">
      <c r="A36" s="7" t="s">
        <v>53</v>
      </c>
      <c r="B36" s="8" t="s">
        <v>54</v>
      </c>
      <c r="C36" s="9">
        <v>52.2</v>
      </c>
      <c r="D36" s="10">
        <v>63.5</v>
      </c>
      <c r="E36" s="11">
        <f t="shared" si="0"/>
        <v>58.98</v>
      </c>
      <c r="F36" s="10"/>
      <c r="G36" s="10">
        <f t="shared" si="1"/>
        <v>58.98</v>
      </c>
      <c r="H36" s="10">
        <v>83.8</v>
      </c>
      <c r="I36" s="16">
        <f t="shared" si="2"/>
        <v>68.908</v>
      </c>
      <c r="J36" s="10">
        <v>213</v>
      </c>
      <c r="K36" s="17"/>
    </row>
    <row r="37" ht="15" spans="1:11">
      <c r="A37" s="7" t="s">
        <v>53</v>
      </c>
      <c r="B37" s="8" t="s">
        <v>55</v>
      </c>
      <c r="C37" s="9">
        <v>58.6</v>
      </c>
      <c r="D37" s="10">
        <v>60</v>
      </c>
      <c r="E37" s="11">
        <f t="shared" si="0"/>
        <v>59.44</v>
      </c>
      <c r="F37" s="10"/>
      <c r="G37" s="10">
        <f t="shared" si="1"/>
        <v>59.44</v>
      </c>
      <c r="H37" s="10">
        <v>79</v>
      </c>
      <c r="I37" s="16">
        <f t="shared" si="2"/>
        <v>67.264</v>
      </c>
      <c r="J37" s="10">
        <v>203</v>
      </c>
      <c r="K37" s="17"/>
    </row>
    <row r="38" ht="15" spans="1:11">
      <c r="A38" s="7" t="s">
        <v>53</v>
      </c>
      <c r="B38" s="8" t="s">
        <v>56</v>
      </c>
      <c r="C38" s="9">
        <v>54.9</v>
      </c>
      <c r="D38" s="10">
        <v>61.5</v>
      </c>
      <c r="E38" s="11">
        <f t="shared" si="0"/>
        <v>58.86</v>
      </c>
      <c r="F38" s="10"/>
      <c r="G38" s="10">
        <f t="shared" si="1"/>
        <v>58.86</v>
      </c>
      <c r="H38" s="10">
        <v>79</v>
      </c>
      <c r="I38" s="16">
        <f t="shared" si="2"/>
        <v>66.916</v>
      </c>
      <c r="J38" s="10">
        <v>226</v>
      </c>
      <c r="K38" s="17"/>
    </row>
    <row r="39" ht="15" spans="1:11">
      <c r="A39" s="7" t="s">
        <v>57</v>
      </c>
      <c r="B39" s="8" t="s">
        <v>58</v>
      </c>
      <c r="C39" s="9">
        <v>56.6</v>
      </c>
      <c r="D39" s="10">
        <v>63</v>
      </c>
      <c r="E39" s="11">
        <f t="shared" si="0"/>
        <v>60.44</v>
      </c>
      <c r="F39" s="10"/>
      <c r="G39" s="10">
        <f t="shared" si="1"/>
        <v>60.44</v>
      </c>
      <c r="H39" s="10">
        <v>84</v>
      </c>
      <c r="I39" s="16">
        <f t="shared" si="2"/>
        <v>69.864</v>
      </c>
      <c r="J39" s="10">
        <v>206</v>
      </c>
      <c r="K39" s="17"/>
    </row>
    <row r="40" ht="15" spans="1:11">
      <c r="A40" s="7" t="s">
        <v>57</v>
      </c>
      <c r="B40" s="8" t="s">
        <v>59</v>
      </c>
      <c r="C40" s="9">
        <v>57.4</v>
      </c>
      <c r="D40" s="10">
        <v>61</v>
      </c>
      <c r="E40" s="11">
        <f t="shared" si="0"/>
        <v>59.56</v>
      </c>
      <c r="F40" s="10"/>
      <c r="G40" s="10">
        <f t="shared" si="1"/>
        <v>59.56</v>
      </c>
      <c r="H40" s="10">
        <v>81.8</v>
      </c>
      <c r="I40" s="16">
        <f t="shared" si="2"/>
        <v>68.456</v>
      </c>
      <c r="J40" s="10">
        <v>201</v>
      </c>
      <c r="K40" s="17"/>
    </row>
    <row r="41" ht="15" spans="1:11">
      <c r="A41" s="7" t="s">
        <v>57</v>
      </c>
      <c r="B41" s="8" t="s">
        <v>60</v>
      </c>
      <c r="C41" s="9">
        <v>62.4</v>
      </c>
      <c r="D41" s="10">
        <v>50</v>
      </c>
      <c r="E41" s="11">
        <f t="shared" si="0"/>
        <v>54.96</v>
      </c>
      <c r="F41" s="10"/>
      <c r="G41" s="10">
        <f t="shared" si="1"/>
        <v>54.96</v>
      </c>
      <c r="H41" s="10">
        <v>0</v>
      </c>
      <c r="I41" s="16">
        <f t="shared" si="2"/>
        <v>32.976</v>
      </c>
      <c r="J41" s="10">
        <v>210</v>
      </c>
      <c r="K41" s="17"/>
    </row>
    <row r="42" ht="15" spans="1:11">
      <c r="A42" s="7" t="s">
        <v>61</v>
      </c>
      <c r="B42" s="8" t="s">
        <v>62</v>
      </c>
      <c r="C42" s="9">
        <v>52.1</v>
      </c>
      <c r="D42" s="10">
        <v>70</v>
      </c>
      <c r="E42" s="11">
        <f t="shared" si="0"/>
        <v>62.84</v>
      </c>
      <c r="F42" s="10"/>
      <c r="G42" s="10">
        <f t="shared" si="1"/>
        <v>62.84</v>
      </c>
      <c r="H42" s="10">
        <v>77.4</v>
      </c>
      <c r="I42" s="16">
        <f t="shared" si="2"/>
        <v>68.664</v>
      </c>
      <c r="J42" s="10">
        <v>221</v>
      </c>
      <c r="K42" s="17"/>
    </row>
    <row r="43" ht="15" spans="1:11">
      <c r="A43" s="7" t="s">
        <v>61</v>
      </c>
      <c r="B43" s="8" t="s">
        <v>63</v>
      </c>
      <c r="C43" s="9">
        <v>55.3</v>
      </c>
      <c r="D43" s="10">
        <v>66</v>
      </c>
      <c r="E43" s="11">
        <f t="shared" si="0"/>
        <v>61.72</v>
      </c>
      <c r="F43" s="10"/>
      <c r="G43" s="10">
        <f t="shared" si="1"/>
        <v>61.72</v>
      </c>
      <c r="H43" s="10">
        <v>77.2</v>
      </c>
      <c r="I43" s="16">
        <f t="shared" si="2"/>
        <v>67.912</v>
      </c>
      <c r="J43" s="10">
        <v>208</v>
      </c>
      <c r="K43" s="17"/>
    </row>
    <row r="44" ht="15" spans="1:11">
      <c r="A44" s="7" t="s">
        <v>61</v>
      </c>
      <c r="B44" s="8" t="s">
        <v>64</v>
      </c>
      <c r="C44" s="9">
        <v>54.2</v>
      </c>
      <c r="D44" s="10">
        <v>62.5</v>
      </c>
      <c r="E44" s="11">
        <f t="shared" si="0"/>
        <v>59.18</v>
      </c>
      <c r="F44" s="10"/>
      <c r="G44" s="10">
        <f t="shared" si="1"/>
        <v>59.18</v>
      </c>
      <c r="H44" s="10">
        <v>0</v>
      </c>
      <c r="I44" s="16">
        <f t="shared" si="2"/>
        <v>35.508</v>
      </c>
      <c r="J44" s="10">
        <v>215</v>
      </c>
      <c r="K44" s="17"/>
    </row>
    <row r="45" ht="15" spans="1:11">
      <c r="A45" s="7" t="s">
        <v>65</v>
      </c>
      <c r="B45" s="8" t="s">
        <v>66</v>
      </c>
      <c r="C45" s="9">
        <v>60.5</v>
      </c>
      <c r="D45" s="10">
        <v>64</v>
      </c>
      <c r="E45" s="11">
        <f t="shared" si="0"/>
        <v>62.6</v>
      </c>
      <c r="F45" s="10"/>
      <c r="G45" s="10">
        <f t="shared" si="1"/>
        <v>62.6</v>
      </c>
      <c r="H45" s="10">
        <v>82</v>
      </c>
      <c r="I45" s="16">
        <f t="shared" si="2"/>
        <v>70.36</v>
      </c>
      <c r="J45" s="10">
        <v>205</v>
      </c>
      <c r="K45" s="17"/>
    </row>
    <row r="46" ht="15" spans="1:11">
      <c r="A46" s="7" t="s">
        <v>65</v>
      </c>
      <c r="B46" s="8" t="s">
        <v>67</v>
      </c>
      <c r="C46" s="9">
        <v>70</v>
      </c>
      <c r="D46" s="10">
        <v>61.5</v>
      </c>
      <c r="E46" s="11">
        <f t="shared" si="0"/>
        <v>64.9</v>
      </c>
      <c r="F46" s="10"/>
      <c r="G46" s="10">
        <f t="shared" si="1"/>
        <v>64.9</v>
      </c>
      <c r="H46" s="10">
        <v>76.6</v>
      </c>
      <c r="I46" s="16">
        <f t="shared" si="2"/>
        <v>69.58</v>
      </c>
      <c r="J46" s="10">
        <v>222</v>
      </c>
      <c r="K46" s="17"/>
    </row>
    <row r="47" ht="15" spans="1:11">
      <c r="A47" s="7" t="s">
        <v>65</v>
      </c>
      <c r="B47" s="8" t="s">
        <v>68</v>
      </c>
      <c r="C47" s="9">
        <v>63.5</v>
      </c>
      <c r="D47" s="10">
        <v>62</v>
      </c>
      <c r="E47" s="11">
        <f t="shared" si="0"/>
        <v>62.6</v>
      </c>
      <c r="F47" s="10"/>
      <c r="G47" s="10">
        <f t="shared" si="1"/>
        <v>62.6</v>
      </c>
      <c r="H47" s="10">
        <v>79.2</v>
      </c>
      <c r="I47" s="16">
        <f t="shared" si="2"/>
        <v>69.24</v>
      </c>
      <c r="J47" s="10">
        <v>202</v>
      </c>
      <c r="K47" s="17"/>
    </row>
    <row r="48" ht="15" spans="1:11">
      <c r="A48" s="7" t="s">
        <v>65</v>
      </c>
      <c r="B48" s="8" t="s">
        <v>69</v>
      </c>
      <c r="C48" s="9">
        <v>59.4</v>
      </c>
      <c r="D48" s="10">
        <v>57</v>
      </c>
      <c r="E48" s="11">
        <f t="shared" si="0"/>
        <v>57.96</v>
      </c>
      <c r="F48" s="10"/>
      <c r="G48" s="10">
        <f t="shared" si="1"/>
        <v>57.96</v>
      </c>
      <c r="H48" s="10">
        <v>79</v>
      </c>
      <c r="I48" s="16">
        <f t="shared" si="2"/>
        <v>66.376</v>
      </c>
      <c r="J48" s="10">
        <v>209</v>
      </c>
      <c r="K48" s="17"/>
    </row>
    <row r="49" ht="15" spans="1:11">
      <c r="A49" s="7" t="s">
        <v>65</v>
      </c>
      <c r="B49" s="8" t="s">
        <v>70</v>
      </c>
      <c r="C49" s="9">
        <v>46.5</v>
      </c>
      <c r="D49" s="10">
        <v>63</v>
      </c>
      <c r="E49" s="11">
        <f t="shared" si="0"/>
        <v>56.4</v>
      </c>
      <c r="F49" s="10"/>
      <c r="G49" s="10">
        <f t="shared" si="1"/>
        <v>56.4</v>
      </c>
      <c r="H49" s="10">
        <v>81.2</v>
      </c>
      <c r="I49" s="16">
        <f t="shared" si="2"/>
        <v>66.32</v>
      </c>
      <c r="J49" s="10">
        <v>218</v>
      </c>
      <c r="K49" s="17"/>
    </row>
    <row r="50" ht="15" spans="1:11">
      <c r="A50" s="7" t="s">
        <v>65</v>
      </c>
      <c r="B50" s="8" t="s">
        <v>71</v>
      </c>
      <c r="C50" s="9">
        <v>58.8</v>
      </c>
      <c r="D50" s="10">
        <v>52</v>
      </c>
      <c r="E50" s="11">
        <f t="shared" si="0"/>
        <v>54.72</v>
      </c>
      <c r="F50" s="10"/>
      <c r="G50" s="10">
        <f t="shared" si="1"/>
        <v>54.72</v>
      </c>
      <c r="H50" s="10">
        <v>78.4</v>
      </c>
      <c r="I50" s="16">
        <f t="shared" si="2"/>
        <v>64.192</v>
      </c>
      <c r="J50" s="10">
        <v>225</v>
      </c>
      <c r="K50" s="17"/>
    </row>
    <row r="51" ht="15" spans="1:11">
      <c r="A51" s="7" t="s">
        <v>65</v>
      </c>
      <c r="B51" s="8" t="s">
        <v>72</v>
      </c>
      <c r="C51" s="9">
        <v>49.9</v>
      </c>
      <c r="D51" s="10">
        <v>58</v>
      </c>
      <c r="E51" s="11">
        <f t="shared" si="0"/>
        <v>54.76</v>
      </c>
      <c r="F51" s="10"/>
      <c r="G51" s="10">
        <f t="shared" si="1"/>
        <v>54.76</v>
      </c>
      <c r="H51" s="10">
        <v>76</v>
      </c>
      <c r="I51" s="16">
        <f t="shared" si="2"/>
        <v>63.256</v>
      </c>
      <c r="J51" s="10">
        <v>216</v>
      </c>
      <c r="K51" s="17"/>
    </row>
    <row r="52" ht="15" spans="1:11">
      <c r="A52" s="7" t="s">
        <v>65</v>
      </c>
      <c r="B52" s="8" t="s">
        <v>73</v>
      </c>
      <c r="C52" s="9">
        <v>43.4</v>
      </c>
      <c r="D52" s="10">
        <v>63</v>
      </c>
      <c r="E52" s="11">
        <f t="shared" si="0"/>
        <v>55.16</v>
      </c>
      <c r="F52" s="10"/>
      <c r="G52" s="10">
        <f t="shared" si="1"/>
        <v>55.16</v>
      </c>
      <c r="H52" s="10">
        <v>74</v>
      </c>
      <c r="I52" s="16">
        <f t="shared" si="2"/>
        <v>62.696</v>
      </c>
      <c r="J52" s="10">
        <v>204</v>
      </c>
      <c r="K52" s="17"/>
    </row>
    <row r="53" ht="15" spans="1:11">
      <c r="A53" s="7" t="s">
        <v>65</v>
      </c>
      <c r="B53" s="8" t="s">
        <v>74</v>
      </c>
      <c r="C53" s="9">
        <v>54.1</v>
      </c>
      <c r="D53" s="10">
        <v>50</v>
      </c>
      <c r="E53" s="11">
        <f t="shared" si="0"/>
        <v>51.64</v>
      </c>
      <c r="F53" s="10"/>
      <c r="G53" s="10">
        <f t="shared" si="1"/>
        <v>51.64</v>
      </c>
      <c r="H53" s="10">
        <v>0</v>
      </c>
      <c r="I53" s="16">
        <f t="shared" si="2"/>
        <v>30.984</v>
      </c>
      <c r="J53" s="10">
        <v>217</v>
      </c>
      <c r="K53" s="17"/>
    </row>
    <row r="54" ht="15" spans="1:11">
      <c r="A54" s="7" t="s">
        <v>75</v>
      </c>
      <c r="B54" s="8" t="s">
        <v>76</v>
      </c>
      <c r="C54" s="9">
        <v>63.4</v>
      </c>
      <c r="D54" s="12">
        <v>79</v>
      </c>
      <c r="E54" s="11">
        <f t="shared" si="0"/>
        <v>72.76</v>
      </c>
      <c r="F54" s="12"/>
      <c r="G54" s="10">
        <f t="shared" si="1"/>
        <v>72.76</v>
      </c>
      <c r="H54" s="10">
        <v>80</v>
      </c>
      <c r="I54" s="16">
        <f t="shared" si="2"/>
        <v>75.656</v>
      </c>
      <c r="J54" s="10">
        <v>301</v>
      </c>
      <c r="K54" s="17"/>
    </row>
    <row r="55" ht="15" spans="1:11">
      <c r="A55" s="7" t="s">
        <v>75</v>
      </c>
      <c r="B55" s="8" t="s">
        <v>77</v>
      </c>
      <c r="C55" s="9">
        <v>79.4</v>
      </c>
      <c r="D55" s="12">
        <v>70</v>
      </c>
      <c r="E55" s="11">
        <f t="shared" si="0"/>
        <v>73.76</v>
      </c>
      <c r="F55" s="12"/>
      <c r="G55" s="10">
        <f t="shared" si="1"/>
        <v>73.76</v>
      </c>
      <c r="H55" s="10">
        <v>76.6</v>
      </c>
      <c r="I55" s="16">
        <f t="shared" si="2"/>
        <v>74.896</v>
      </c>
      <c r="J55" s="10">
        <v>311</v>
      </c>
      <c r="K55" s="17"/>
    </row>
    <row r="56" ht="15" spans="1:11">
      <c r="A56" s="7" t="s">
        <v>75</v>
      </c>
      <c r="B56" s="8" t="s">
        <v>78</v>
      </c>
      <c r="C56" s="9">
        <v>65.5</v>
      </c>
      <c r="D56" s="12">
        <v>78</v>
      </c>
      <c r="E56" s="11">
        <f t="shared" si="0"/>
        <v>73</v>
      </c>
      <c r="F56" s="12"/>
      <c r="G56" s="10">
        <f t="shared" si="1"/>
        <v>73</v>
      </c>
      <c r="H56" s="10">
        <v>77.6</v>
      </c>
      <c r="I56" s="16">
        <f t="shared" si="2"/>
        <v>74.84</v>
      </c>
      <c r="J56" s="10">
        <v>304</v>
      </c>
      <c r="K56" s="17"/>
    </row>
    <row r="57" ht="15" spans="1:11">
      <c r="A57" s="7" t="s">
        <v>75</v>
      </c>
      <c r="B57" s="8" t="s">
        <v>79</v>
      </c>
      <c r="C57" s="9">
        <v>68.4</v>
      </c>
      <c r="D57" s="12">
        <v>78</v>
      </c>
      <c r="E57" s="11">
        <f t="shared" si="0"/>
        <v>74.16</v>
      </c>
      <c r="F57" s="12"/>
      <c r="G57" s="10">
        <f t="shared" si="1"/>
        <v>74.16</v>
      </c>
      <c r="H57" s="10">
        <v>74.4</v>
      </c>
      <c r="I57" s="16">
        <f t="shared" si="2"/>
        <v>74.256</v>
      </c>
      <c r="J57" s="10">
        <v>309</v>
      </c>
      <c r="K57" s="17"/>
    </row>
    <row r="58" ht="15" spans="1:11">
      <c r="A58" s="7" t="s">
        <v>75</v>
      </c>
      <c r="B58" s="8" t="s">
        <v>80</v>
      </c>
      <c r="C58" s="9">
        <v>71.6</v>
      </c>
      <c r="D58" s="12">
        <v>71</v>
      </c>
      <c r="E58" s="11">
        <f t="shared" si="0"/>
        <v>71.24</v>
      </c>
      <c r="F58" s="12"/>
      <c r="G58" s="10">
        <f t="shared" si="1"/>
        <v>71.24</v>
      </c>
      <c r="H58" s="10">
        <v>76</v>
      </c>
      <c r="I58" s="16">
        <f t="shared" si="2"/>
        <v>73.144</v>
      </c>
      <c r="J58" s="10">
        <v>322</v>
      </c>
      <c r="K58" s="17"/>
    </row>
    <row r="59" ht="15" spans="1:11">
      <c r="A59" s="7" t="s">
        <v>75</v>
      </c>
      <c r="B59" s="8" t="s">
        <v>81</v>
      </c>
      <c r="C59" s="9">
        <v>62.4</v>
      </c>
      <c r="D59" s="12">
        <v>77</v>
      </c>
      <c r="E59" s="11">
        <f t="shared" si="0"/>
        <v>71.16</v>
      </c>
      <c r="F59" s="12"/>
      <c r="G59" s="10">
        <f t="shared" si="1"/>
        <v>71.16</v>
      </c>
      <c r="H59" s="10">
        <v>0</v>
      </c>
      <c r="I59" s="16">
        <f t="shared" si="2"/>
        <v>42.696</v>
      </c>
      <c r="J59" s="10">
        <v>316</v>
      </c>
      <c r="K59" s="17"/>
    </row>
    <row r="60" ht="15" spans="1:11">
      <c r="A60" s="7" t="s">
        <v>82</v>
      </c>
      <c r="B60" s="8" t="s">
        <v>83</v>
      </c>
      <c r="C60" s="9">
        <v>70.2</v>
      </c>
      <c r="D60" s="12">
        <v>79</v>
      </c>
      <c r="E60" s="11">
        <f t="shared" si="0"/>
        <v>75.48</v>
      </c>
      <c r="F60" s="12"/>
      <c r="G60" s="10">
        <f t="shared" si="1"/>
        <v>75.48</v>
      </c>
      <c r="H60" s="10">
        <v>80.8</v>
      </c>
      <c r="I60" s="16">
        <f t="shared" si="2"/>
        <v>77.608</v>
      </c>
      <c r="J60" s="10">
        <v>313</v>
      </c>
      <c r="K60" s="17"/>
    </row>
    <row r="61" ht="15" spans="1:11">
      <c r="A61" s="7" t="s">
        <v>82</v>
      </c>
      <c r="B61" s="8" t="s">
        <v>84</v>
      </c>
      <c r="C61" s="9">
        <v>65</v>
      </c>
      <c r="D61" s="12">
        <v>70</v>
      </c>
      <c r="E61" s="11">
        <f t="shared" si="0"/>
        <v>68</v>
      </c>
      <c r="F61" s="12"/>
      <c r="G61" s="10">
        <f t="shared" si="1"/>
        <v>68</v>
      </c>
      <c r="H61" s="10">
        <v>79.4</v>
      </c>
      <c r="I61" s="16">
        <f t="shared" si="2"/>
        <v>72.56</v>
      </c>
      <c r="J61" s="10">
        <v>317</v>
      </c>
      <c r="K61" s="17"/>
    </row>
    <row r="62" ht="15" spans="1:11">
      <c r="A62" s="7" t="s">
        <v>82</v>
      </c>
      <c r="B62" s="8" t="s">
        <v>85</v>
      </c>
      <c r="C62" s="9">
        <v>57.3</v>
      </c>
      <c r="D62" s="12">
        <v>72</v>
      </c>
      <c r="E62" s="11">
        <f t="shared" si="0"/>
        <v>66.12</v>
      </c>
      <c r="F62" s="12"/>
      <c r="G62" s="10">
        <f t="shared" si="1"/>
        <v>66.12</v>
      </c>
      <c r="H62" s="10">
        <v>81.2</v>
      </c>
      <c r="I62" s="16">
        <f t="shared" si="2"/>
        <v>72.152</v>
      </c>
      <c r="J62" s="10">
        <v>318</v>
      </c>
      <c r="K62" s="17"/>
    </row>
    <row r="63" ht="15" spans="1:11">
      <c r="A63" s="7" t="s">
        <v>82</v>
      </c>
      <c r="B63" s="8" t="s">
        <v>86</v>
      </c>
      <c r="C63" s="9">
        <v>67.3</v>
      </c>
      <c r="D63" s="12">
        <v>73</v>
      </c>
      <c r="E63" s="11">
        <f t="shared" si="0"/>
        <v>70.72</v>
      </c>
      <c r="F63" s="12"/>
      <c r="G63" s="10">
        <f t="shared" si="1"/>
        <v>70.72</v>
      </c>
      <c r="H63" s="10">
        <v>73</v>
      </c>
      <c r="I63" s="16">
        <f t="shared" si="2"/>
        <v>71.632</v>
      </c>
      <c r="J63" s="10">
        <v>326</v>
      </c>
      <c r="K63" s="17"/>
    </row>
    <row r="64" ht="15" spans="1:11">
      <c r="A64" s="7" t="s">
        <v>82</v>
      </c>
      <c r="B64" s="8" t="s">
        <v>87</v>
      </c>
      <c r="C64" s="9">
        <v>57.3</v>
      </c>
      <c r="D64" s="12">
        <v>73.5</v>
      </c>
      <c r="E64" s="11">
        <f t="shared" si="0"/>
        <v>67.02</v>
      </c>
      <c r="F64" s="12"/>
      <c r="G64" s="10">
        <f t="shared" si="1"/>
        <v>67.02</v>
      </c>
      <c r="H64" s="10">
        <v>77.6</v>
      </c>
      <c r="I64" s="16">
        <f t="shared" si="2"/>
        <v>71.252</v>
      </c>
      <c r="J64" s="10">
        <v>308</v>
      </c>
      <c r="K64" s="17"/>
    </row>
    <row r="65" ht="15" spans="1:11">
      <c r="A65" s="7" t="s">
        <v>82</v>
      </c>
      <c r="B65" s="8" t="s">
        <v>88</v>
      </c>
      <c r="C65" s="9">
        <v>59</v>
      </c>
      <c r="D65" s="12">
        <v>72</v>
      </c>
      <c r="E65" s="11">
        <f t="shared" si="0"/>
        <v>66.8</v>
      </c>
      <c r="F65" s="12"/>
      <c r="G65" s="10">
        <f t="shared" si="1"/>
        <v>66.8</v>
      </c>
      <c r="H65" s="10">
        <v>76.2</v>
      </c>
      <c r="I65" s="16">
        <f t="shared" si="2"/>
        <v>70.56</v>
      </c>
      <c r="J65" s="10">
        <v>319</v>
      </c>
      <c r="K65" s="17"/>
    </row>
    <row r="66" ht="15" spans="1:11">
      <c r="A66" s="7" t="s">
        <v>82</v>
      </c>
      <c r="B66" s="8" t="s">
        <v>89</v>
      </c>
      <c r="C66" s="9">
        <v>60.6</v>
      </c>
      <c r="D66" s="12">
        <v>70</v>
      </c>
      <c r="E66" s="11">
        <f t="shared" si="0"/>
        <v>66.24</v>
      </c>
      <c r="F66" s="12"/>
      <c r="G66" s="10">
        <f t="shared" si="1"/>
        <v>66.24</v>
      </c>
      <c r="H66" s="10">
        <v>75.8</v>
      </c>
      <c r="I66" s="16">
        <f t="shared" si="2"/>
        <v>70.064</v>
      </c>
      <c r="J66" s="10">
        <v>305</v>
      </c>
      <c r="K66" s="17"/>
    </row>
    <row r="67" ht="15" spans="1:11">
      <c r="A67" s="7" t="s">
        <v>82</v>
      </c>
      <c r="B67" s="8" t="s">
        <v>90</v>
      </c>
      <c r="C67" s="9">
        <v>63.8</v>
      </c>
      <c r="D67" s="12">
        <v>69.5</v>
      </c>
      <c r="E67" s="11">
        <f t="shared" ref="E67:E77" si="3">C67*0.4+D67*0.6</f>
        <v>67.22</v>
      </c>
      <c r="F67" s="12"/>
      <c r="G67" s="10">
        <f t="shared" ref="G67:G77" si="4">E67+F67</f>
        <v>67.22</v>
      </c>
      <c r="H67" s="10">
        <v>71.8</v>
      </c>
      <c r="I67" s="16">
        <f t="shared" ref="I67:I77" si="5">G67*0.6+H67*0.4</f>
        <v>69.052</v>
      </c>
      <c r="J67" s="10">
        <v>314</v>
      </c>
      <c r="K67" s="17"/>
    </row>
    <row r="68" ht="15" spans="1:11">
      <c r="A68" s="7" t="s">
        <v>82</v>
      </c>
      <c r="B68" s="8" t="s">
        <v>91</v>
      </c>
      <c r="C68" s="9">
        <v>57.7</v>
      </c>
      <c r="D68" s="12">
        <v>71</v>
      </c>
      <c r="E68" s="11">
        <f t="shared" si="3"/>
        <v>65.68</v>
      </c>
      <c r="F68" s="12"/>
      <c r="G68" s="10">
        <f t="shared" si="4"/>
        <v>65.68</v>
      </c>
      <c r="H68" s="10">
        <v>70.8</v>
      </c>
      <c r="I68" s="16">
        <f t="shared" si="5"/>
        <v>67.728</v>
      </c>
      <c r="J68" s="10">
        <v>324</v>
      </c>
      <c r="K68" s="17"/>
    </row>
    <row r="69" ht="15" spans="1:11">
      <c r="A69" s="7" t="s">
        <v>92</v>
      </c>
      <c r="B69" s="8" t="s">
        <v>93</v>
      </c>
      <c r="C69" s="9">
        <v>65.5</v>
      </c>
      <c r="D69" s="12">
        <v>73</v>
      </c>
      <c r="E69" s="11">
        <f t="shared" si="3"/>
        <v>70</v>
      </c>
      <c r="F69" s="12"/>
      <c r="G69" s="10">
        <f t="shared" si="4"/>
        <v>70</v>
      </c>
      <c r="H69" s="10">
        <v>79.4</v>
      </c>
      <c r="I69" s="16">
        <f t="shared" si="5"/>
        <v>73.76</v>
      </c>
      <c r="J69" s="10">
        <v>323</v>
      </c>
      <c r="K69" s="17"/>
    </row>
    <row r="70" ht="15" spans="1:11">
      <c r="A70" s="7" t="s">
        <v>92</v>
      </c>
      <c r="B70" s="8" t="s">
        <v>94</v>
      </c>
      <c r="C70" s="9">
        <v>58.8</v>
      </c>
      <c r="D70" s="12">
        <v>76.5</v>
      </c>
      <c r="E70" s="11">
        <f t="shared" si="3"/>
        <v>69.42</v>
      </c>
      <c r="F70" s="12"/>
      <c r="G70" s="10">
        <f t="shared" si="4"/>
        <v>69.42</v>
      </c>
      <c r="H70" s="10">
        <v>78.2</v>
      </c>
      <c r="I70" s="16">
        <f t="shared" si="5"/>
        <v>72.932</v>
      </c>
      <c r="J70" s="10">
        <v>306</v>
      </c>
      <c r="K70" s="17"/>
    </row>
    <row r="71" ht="15" spans="1:11">
      <c r="A71" s="7" t="s">
        <v>92</v>
      </c>
      <c r="B71" s="8" t="s">
        <v>95</v>
      </c>
      <c r="C71" s="9">
        <v>65.7</v>
      </c>
      <c r="D71" s="12">
        <v>74</v>
      </c>
      <c r="E71" s="11">
        <f t="shared" si="3"/>
        <v>70.68</v>
      </c>
      <c r="F71" s="12"/>
      <c r="G71" s="10">
        <f t="shared" si="4"/>
        <v>70.68</v>
      </c>
      <c r="H71" s="10">
        <v>76.2</v>
      </c>
      <c r="I71" s="16">
        <f t="shared" si="5"/>
        <v>72.888</v>
      </c>
      <c r="J71" s="10">
        <v>315</v>
      </c>
      <c r="K71" s="17"/>
    </row>
    <row r="72" ht="15" spans="1:11">
      <c r="A72" s="7" t="s">
        <v>92</v>
      </c>
      <c r="B72" s="8" t="s">
        <v>96</v>
      </c>
      <c r="C72" s="9">
        <v>61.7</v>
      </c>
      <c r="D72" s="12">
        <v>76</v>
      </c>
      <c r="E72" s="11">
        <f t="shared" si="3"/>
        <v>70.28</v>
      </c>
      <c r="F72" s="12"/>
      <c r="G72" s="10">
        <f t="shared" si="4"/>
        <v>70.28</v>
      </c>
      <c r="H72" s="10">
        <v>75.4</v>
      </c>
      <c r="I72" s="16">
        <f t="shared" si="5"/>
        <v>72.328</v>
      </c>
      <c r="J72" s="10">
        <v>302</v>
      </c>
      <c r="K72" s="17"/>
    </row>
    <row r="73" ht="15" spans="1:11">
      <c r="A73" s="7" t="s">
        <v>92</v>
      </c>
      <c r="B73" s="8" t="s">
        <v>97</v>
      </c>
      <c r="C73" s="9">
        <v>63.3</v>
      </c>
      <c r="D73" s="12">
        <v>75.5</v>
      </c>
      <c r="E73" s="11">
        <f t="shared" si="3"/>
        <v>70.62</v>
      </c>
      <c r="F73" s="12"/>
      <c r="G73" s="10">
        <f t="shared" si="4"/>
        <v>70.62</v>
      </c>
      <c r="H73" s="10">
        <v>74.6</v>
      </c>
      <c r="I73" s="16">
        <f t="shared" si="5"/>
        <v>72.212</v>
      </c>
      <c r="J73" s="10">
        <v>327</v>
      </c>
      <c r="K73" s="17"/>
    </row>
    <row r="74" ht="15" spans="1:11">
      <c r="A74" s="7" t="s">
        <v>92</v>
      </c>
      <c r="B74" s="8" t="s">
        <v>98</v>
      </c>
      <c r="C74" s="9">
        <v>62.5</v>
      </c>
      <c r="D74" s="12">
        <v>76</v>
      </c>
      <c r="E74" s="11">
        <f t="shared" si="3"/>
        <v>70.6</v>
      </c>
      <c r="F74" s="12"/>
      <c r="G74" s="10">
        <f t="shared" si="4"/>
        <v>70.6</v>
      </c>
      <c r="H74" s="10">
        <v>73.2</v>
      </c>
      <c r="I74" s="16">
        <f t="shared" si="5"/>
        <v>71.64</v>
      </c>
      <c r="J74" s="10">
        <v>312</v>
      </c>
      <c r="K74" s="17"/>
    </row>
    <row r="75" ht="15" spans="1:11">
      <c r="A75" s="7" t="s">
        <v>99</v>
      </c>
      <c r="B75" s="8" t="s">
        <v>100</v>
      </c>
      <c r="C75" s="9">
        <v>60.7</v>
      </c>
      <c r="D75" s="12">
        <v>79</v>
      </c>
      <c r="E75" s="11">
        <f t="shared" si="3"/>
        <v>71.68</v>
      </c>
      <c r="F75" s="12"/>
      <c r="G75" s="10">
        <f t="shared" si="4"/>
        <v>71.68</v>
      </c>
      <c r="H75" s="10">
        <v>75.6</v>
      </c>
      <c r="I75" s="16">
        <f t="shared" si="5"/>
        <v>73.248</v>
      </c>
      <c r="J75" s="10">
        <v>310</v>
      </c>
      <c r="K75" s="17"/>
    </row>
    <row r="76" ht="15" spans="1:11">
      <c r="A76" s="7" t="s">
        <v>99</v>
      </c>
      <c r="B76" s="8" t="s">
        <v>101</v>
      </c>
      <c r="C76" s="9">
        <v>58.9</v>
      </c>
      <c r="D76" s="12">
        <v>77</v>
      </c>
      <c r="E76" s="11">
        <f t="shared" si="3"/>
        <v>69.76</v>
      </c>
      <c r="F76" s="12"/>
      <c r="G76" s="10">
        <f t="shared" si="4"/>
        <v>69.76</v>
      </c>
      <c r="H76" s="10">
        <v>75.8</v>
      </c>
      <c r="I76" s="16">
        <f t="shared" si="5"/>
        <v>72.176</v>
      </c>
      <c r="J76" s="10">
        <v>321</v>
      </c>
      <c r="K76" s="17"/>
    </row>
    <row r="77" ht="15" spans="1:11">
      <c r="A77" s="7" t="s">
        <v>99</v>
      </c>
      <c r="B77" s="8" t="s">
        <v>102</v>
      </c>
      <c r="C77" s="9">
        <v>65</v>
      </c>
      <c r="D77" s="12">
        <v>73</v>
      </c>
      <c r="E77" s="11">
        <f t="shared" si="3"/>
        <v>69.8</v>
      </c>
      <c r="F77" s="12"/>
      <c r="G77" s="10">
        <f t="shared" si="4"/>
        <v>69.8</v>
      </c>
      <c r="H77" s="10">
        <v>74.8</v>
      </c>
      <c r="I77" s="16">
        <f t="shared" si="5"/>
        <v>71.8</v>
      </c>
      <c r="J77" s="10">
        <v>325</v>
      </c>
      <c r="K77" s="17"/>
    </row>
  </sheetData>
  <mergeCells count="1">
    <mergeCell ref="A1:K1"/>
  </mergeCells>
  <pageMargins left="0.118055555555556" right="0.118055555555556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鑫铭</cp:lastModifiedBy>
  <dcterms:created xsi:type="dcterms:W3CDTF">2018-02-27T11:14:00Z</dcterms:created>
  <dcterms:modified xsi:type="dcterms:W3CDTF">2018-07-30T02:31:07Z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2052-10.1.0.7510</vt:lpwstr>
  </property>
</Properties>
</file>